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8326"/>
  <workbookPr defaultThemeVersion="124226"/>
  <mc:AlternateContent xmlns:mc="http://schemas.openxmlformats.org/markup-compatibility/2006">
    <mc:Choice Requires="x15">
      <x15ac:absPath xmlns:x15ac="http://schemas.microsoft.com/office/spreadsheetml/2010/11/ac" url="https://castlebri.sharepoint.com/Castle Files/Process and Employee Information/HR_Benefit_Payroll Forms and  Info/"/>
    </mc:Choice>
  </mc:AlternateContent>
  <xr:revisionPtr revIDLastSave="0" documentId="D9B814D19E0B0959F940220A76B7D41932487A98" xr6:coauthVersionLast="21" xr6:coauthVersionMax="21" xr10:uidLastSave="{00000000-0000-0000-0000-000000000000}"/>
  <bookViews>
    <workbookView xWindow="0" yWindow="0" windowWidth="12435" windowHeight="6420" xr2:uid="{00000000-000D-0000-FFFF-FFFF00000000}"/>
  </bookViews>
  <sheets>
    <sheet name="Example MileBug Report" sheetId="1" r:id="rId1"/>
  </sheets>
  <calcPr calcId="171027"/>
</workbook>
</file>

<file path=xl/calcChain.xml><?xml version="1.0" encoding="utf-8"?>
<calcChain xmlns="http://schemas.openxmlformats.org/spreadsheetml/2006/main">
  <c r="G33" i="1" l="1"/>
  <c r="H33" i="1" s="1"/>
  <c r="G32" i="1"/>
  <c r="H32" i="1" s="1"/>
  <c r="G31" i="1"/>
  <c r="H31" i="1" s="1"/>
  <c r="G30" i="1"/>
  <c r="H30" i="1" s="1"/>
  <c r="G29" i="1"/>
  <c r="H29" i="1" s="1"/>
  <c r="G28" i="1"/>
  <c r="H28" i="1" s="1"/>
  <c r="G27" i="1"/>
  <c r="H27" i="1" s="1"/>
  <c r="G26" i="1"/>
  <c r="H26" i="1" s="1"/>
  <c r="G25" i="1"/>
  <c r="H25" i="1" s="1"/>
  <c r="G24" i="1"/>
  <c r="H24" i="1" s="1"/>
  <c r="G7" i="1"/>
  <c r="H7" i="1" s="1"/>
  <c r="H8" i="1"/>
  <c r="G9" i="1"/>
  <c r="H9" i="1" s="1"/>
  <c r="G10" i="1"/>
  <c r="H10" i="1" s="1"/>
  <c r="G11" i="1"/>
  <c r="H11" i="1" s="1"/>
  <c r="G12" i="1"/>
  <c r="H12" i="1" s="1"/>
  <c r="G13" i="1"/>
  <c r="H13" i="1" s="1"/>
  <c r="G14" i="1"/>
  <c r="H14" i="1" s="1"/>
  <c r="G15" i="1"/>
  <c r="H15" i="1" s="1"/>
  <c r="G16" i="1"/>
  <c r="H16" i="1" s="1"/>
  <c r="G17" i="1"/>
  <c r="H17" i="1" s="1"/>
  <c r="G18" i="1"/>
  <c r="H18" i="1" s="1"/>
  <c r="G19" i="1"/>
  <c r="H19" i="1" s="1"/>
  <c r="G20" i="1"/>
  <c r="H20" i="1" s="1"/>
  <c r="G21" i="1"/>
  <c r="H21" i="1" s="1"/>
  <c r="G22" i="1"/>
  <c r="H22" i="1" s="1"/>
  <c r="G23" i="1"/>
  <c r="H23" i="1" s="1"/>
  <c r="G34" i="1"/>
  <c r="H34" i="1" s="1"/>
  <c r="G35" i="1"/>
  <c r="H35" i="1" s="1"/>
  <c r="G36" i="1"/>
  <c r="H36" i="1" s="1"/>
  <c r="G37" i="1"/>
  <c r="H37" i="1" s="1"/>
  <c r="G38" i="1"/>
  <c r="H38" i="1" s="1"/>
  <c r="G39" i="1"/>
  <c r="H39" i="1" s="1"/>
  <c r="G40" i="1"/>
  <c r="H40" i="1" s="1"/>
  <c r="G41" i="1" l="1"/>
  <c r="C45" i="1" s="1"/>
  <c r="H41" i="1"/>
  <c r="D45" i="1" s="1"/>
</calcChain>
</file>

<file path=xl/sharedStrings.xml><?xml version="1.0" encoding="utf-8"?>
<sst xmlns="http://schemas.openxmlformats.org/spreadsheetml/2006/main" count="22" uniqueCount="20">
  <si>
    <t>Summary</t>
  </si>
  <si>
    <t>Business</t>
  </si>
  <si>
    <t>Miles</t>
  </si>
  <si>
    <t>Total</t>
  </si>
  <si>
    <t>Date</t>
  </si>
  <si>
    <t>Time</t>
  </si>
  <si>
    <t>Origin</t>
  </si>
  <si>
    <t>Destination</t>
  </si>
  <si>
    <t xml:space="preserve">Employee Name: </t>
  </si>
  <si>
    <t>CastleBRI</t>
  </si>
  <si>
    <t>Business Purpose / Notes</t>
  </si>
  <si>
    <t>Odometer Start</t>
  </si>
  <si>
    <t>Odometer End</t>
  </si>
  <si>
    <t>Don't Fill in anything with Green Cells</t>
  </si>
  <si>
    <t>Fill In Cells Under Orange Headings</t>
  </si>
  <si>
    <t xml:space="preserve">Castle Employee Mileage reimbursement policy:  Mileage is to be paid for work related trips from the first Castle location arrived at for the day (shop, showroom, or job site) to the last Castle location for the day.  You are responsible for getting to and from work and mileage is not reimbursed for driving to and from work each day.  </t>
  </si>
  <si>
    <t>Rate per Mile</t>
  </si>
  <si>
    <t>Castle Employee Mileage Report</t>
  </si>
  <si>
    <t>Reimbursement Rate</t>
  </si>
  <si>
    <t>Reimbursement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</si>
</sst>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7030A0"/>
      <name val="Calibri"/>
      <family val="2"/>
      <scheme val="minor"/>
    </font>
    <font>
      <sz val="14"/>
      <name val="Times New Roman"/>
      <family val="1"/>
    </font>
    <font>
      <sz val="12"/>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auto="1"/>
      </left>
      <right/>
      <top style="thick">
        <color auto="1"/>
      </top>
      <bottom/>
      <diagonal/>
    </border>
    <border>
      <left/>
      <right/>
      <top style="thick">
        <color auto="1"/>
      </top>
      <bottom/>
      <diagonal/>
    </border>
    <border>
      <left/>
      <right style="medium">
        <color indexed="64"/>
      </right>
      <top style="thick">
        <color auto="1"/>
      </top>
      <bottom/>
      <diagonal/>
    </border>
    <border>
      <left style="thick">
        <color auto="1"/>
      </left>
      <right/>
      <top/>
      <bottom/>
      <diagonal/>
    </border>
    <border>
      <left/>
      <right style="medium">
        <color indexed="64"/>
      </right>
      <top/>
      <bottom/>
      <diagonal/>
    </border>
    <border>
      <left style="thick">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
    <xf numFmtId="0" fontId="0" fillId="0" borderId="0" xfId="0"/>
    <xf numFmtId="44" fontId="0" fillId="0" borderId="0" xfId="1" applyFont="1"/>
    <xf numFmtId="0" fontId="0" fillId="34" borderId="18" xfId="0" applyFill="1" applyBorder="1"/>
    <xf numFmtId="0" fontId="0" fillId="33" borderId="18" xfId="0" applyFill="1" applyBorder="1"/>
    <xf numFmtId="8" fontId="0" fillId="33" borderId="18" xfId="0" applyNumberFormat="1" applyFill="1" applyBorder="1"/>
    <xf numFmtId="0" fontId="0" fillId="0" borderId="18" xfId="0" applyBorder="1"/>
    <xf numFmtId="0" fontId="0" fillId="35" borderId="18" xfId="0" applyFill="1" applyBorder="1"/>
    <xf numFmtId="44" fontId="0" fillId="0" borderId="0" xfId="0" applyNumberFormat="1"/>
    <xf numFmtId="8" fontId="0" fillId="33" borderId="18" xfId="1" applyNumberFormat="1" applyFont="1" applyFill="1" applyBorder="1"/>
    <xf numFmtId="44" fontId="18" fillId="33" borderId="0" xfId="1" applyFont="1" applyFill="1"/>
    <xf numFmtId="14" fontId="0" fillId="0" borderId="18" xfId="0" applyNumberFormat="1" applyBorder="1"/>
    <xf numFmtId="0" fontId="18" fillId="34" borderId="0" xfId="0" applyFont="1" applyFill="1" applyAlignment="1">
      <alignment horizontal="center"/>
    </xf>
    <xf numFmtId="0" fontId="20" fillId="34" borderId="20" xfId="0" applyFont="1" applyFill="1" applyBorder="1" applyAlignment="1" applyProtection="1">
      <alignment horizontal="center" vertical="center" wrapText="1"/>
      <protection locked="0"/>
    </xf>
    <xf numFmtId="0" fontId="20" fillId="34" borderId="21" xfId="0" applyFont="1" applyFill="1" applyBorder="1" applyAlignment="1" applyProtection="1">
      <alignment horizontal="center" vertical="center" wrapText="1"/>
      <protection locked="0"/>
    </xf>
    <xf numFmtId="0" fontId="20" fillId="34" borderId="22" xfId="0" applyFont="1" applyFill="1" applyBorder="1" applyAlignment="1" applyProtection="1">
      <alignment horizontal="center" vertical="center" wrapText="1"/>
      <protection locked="0"/>
    </xf>
    <xf numFmtId="0" fontId="16" fillId="0" borderId="19" xfId="0" applyFont="1" applyBorder="1" applyAlignment="1">
      <alignment horizontal="left" wrapText="1"/>
    </xf>
    <xf numFmtId="0" fontId="0" fillId="0" borderId="0" xfId="0" applyAlignment="1">
      <alignment horizontal="left" wrapText="1"/>
    </xf>
    <xf numFmtId="2" fontId="19" fillId="33" borderId="10" xfId="0" applyNumberFormat="1" applyFont="1" applyFill="1" applyBorder="1" applyAlignment="1" applyProtection="1">
      <alignment horizontal="center" vertical="center" wrapText="1"/>
      <protection locked="0"/>
    </xf>
    <xf numFmtId="2" fontId="19" fillId="33" borderId="11" xfId="0" applyNumberFormat="1" applyFont="1" applyFill="1" applyBorder="1" applyAlignment="1" applyProtection="1">
      <alignment horizontal="center" vertical="center" wrapText="1"/>
      <protection locked="0"/>
    </xf>
    <xf numFmtId="2" fontId="19" fillId="33" borderId="12" xfId="0" applyNumberFormat="1" applyFont="1" applyFill="1" applyBorder="1" applyAlignment="1" applyProtection="1">
      <alignment horizontal="center" vertical="center" wrapText="1"/>
      <protection locked="0"/>
    </xf>
    <xf numFmtId="2" fontId="19" fillId="33" borderId="13" xfId="0" applyNumberFormat="1" applyFont="1" applyFill="1" applyBorder="1" applyAlignment="1" applyProtection="1">
      <alignment horizontal="center" vertical="center" wrapText="1"/>
      <protection locked="0"/>
    </xf>
    <xf numFmtId="2" fontId="19" fillId="33" borderId="0" xfId="0" applyNumberFormat="1" applyFont="1" applyFill="1" applyBorder="1" applyAlignment="1" applyProtection="1">
      <alignment horizontal="center" vertical="center" wrapText="1"/>
      <protection locked="0"/>
    </xf>
    <xf numFmtId="2" fontId="19" fillId="33" borderId="14" xfId="0" applyNumberFormat="1" applyFont="1" applyFill="1" applyBorder="1" applyAlignment="1" applyProtection="1">
      <alignment horizontal="center" vertical="center" wrapText="1"/>
      <protection locked="0"/>
    </xf>
    <xf numFmtId="2" fontId="19" fillId="33" borderId="15" xfId="0" applyNumberFormat="1" applyFont="1" applyFill="1" applyBorder="1" applyAlignment="1" applyProtection="1">
      <alignment horizontal="center" vertical="center" wrapText="1"/>
      <protection locked="0"/>
    </xf>
    <xf numFmtId="2" fontId="19" fillId="33" borderId="16" xfId="0" applyNumberFormat="1" applyFont="1" applyFill="1" applyBorder="1" applyAlignment="1" applyProtection="1">
      <alignment horizontal="center" vertical="center" wrapText="1"/>
      <protection locked="0"/>
    </xf>
    <xf numFmtId="2" fontId="19" fillId="33" borderId="17" xfId="0" applyNumberFormat="1" applyFont="1" applyFill="1" applyBorder="1" applyAlignment="1" applyProtection="1">
      <alignment horizontal="center" vertical="center" wrapText="1"/>
      <protection locked="0"/>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tabSelected="1" workbookViewId="0">
      <selection activeCell="C2" sqref="C2:D2"/>
    </sheetView>
  </sheetViews>
  <sheetFormatPr defaultRowHeight="15" x14ac:dyDescent="0.25"/>
  <cols>
    <col min="1" max="1" width="10.85546875" customWidth="1"/>
    <col min="2" max="2" width="15.28515625" bestFit="1" customWidth="1"/>
    <col min="3" max="3" width="11.7109375" bestFit="1" customWidth="1"/>
    <col min="4" max="4" width="18.140625" customWidth="1"/>
    <col min="5" max="5" width="20.7109375" customWidth="1"/>
    <col min="6" max="6" width="16.28515625" customWidth="1"/>
    <col min="7" max="7" width="14" customWidth="1"/>
    <col min="8" max="8" width="16.28515625" customWidth="1"/>
    <col min="9" max="9" width="66.140625" customWidth="1"/>
  </cols>
  <sheetData>
    <row r="1" spans="1:9" ht="15.75" customHeight="1" thickTop="1" x14ac:dyDescent="0.25">
      <c r="A1" t="s">
        <v>17</v>
      </c>
      <c r="F1" s="17" t="s">
        <v>13</v>
      </c>
      <c r="G1" s="18"/>
      <c r="H1" s="19"/>
      <c r="I1" s="12" t="s">
        <v>14</v>
      </c>
    </row>
    <row r="2" spans="1:9" ht="15" customHeight="1" x14ac:dyDescent="0.25">
      <c r="A2" t="s">
        <v>8</v>
      </c>
      <c r="C2" s="11"/>
      <c r="D2" s="11"/>
      <c r="F2" s="20"/>
      <c r="G2" s="21"/>
      <c r="H2" s="22"/>
      <c r="I2" s="13"/>
    </row>
    <row r="3" spans="1:9" ht="15.75" customHeight="1" thickBot="1" x14ac:dyDescent="0.3">
      <c r="A3" s="16" t="s">
        <v>18</v>
      </c>
      <c r="B3" s="16"/>
      <c r="C3" s="9">
        <v>0.5</v>
      </c>
      <c r="F3" s="23"/>
      <c r="G3" s="24"/>
      <c r="H3" s="25"/>
      <c r="I3" s="14"/>
    </row>
    <row r="5" spans="1:9" ht="28.5" customHeight="1" x14ac:dyDescent="0.25">
      <c r="A5" s="15" t="s">
        <v>15</v>
      </c>
      <c r="B5" s="15"/>
      <c r="C5" s="15"/>
      <c r="D5" s="15"/>
      <c r="E5" s="15"/>
      <c r="F5" s="15"/>
      <c r="G5" s="15"/>
      <c r="H5" s="15"/>
      <c r="I5" s="15"/>
    </row>
    <row r="6" spans="1:9" ht="15.75" customHeight="1" x14ac:dyDescent="0.25">
      <c r="A6" s="2" t="s">
        <v>4</v>
      </c>
      <c r="B6" s="2" t="s">
        <v>5</v>
      </c>
      <c r="C6" s="2" t="s">
        <v>6</v>
      </c>
      <c r="D6" s="2" t="s">
        <v>7</v>
      </c>
      <c r="E6" s="2" t="s">
        <v>11</v>
      </c>
      <c r="F6" s="2" t="s">
        <v>12</v>
      </c>
      <c r="G6" s="3" t="s">
        <v>2</v>
      </c>
      <c r="H6" s="3" t="s">
        <v>19</v>
      </c>
      <c r="I6" s="2" t="s">
        <v>10</v>
      </c>
    </row>
    <row r="7" spans="1:9" ht="15" customHeight="1" x14ac:dyDescent="0.25">
      <c r="A7" s="10"/>
      <c r="B7" s="5"/>
      <c r="C7" s="5"/>
      <c r="D7" s="5"/>
      <c r="E7" s="5"/>
      <c r="F7" s="5"/>
      <c r="G7" s="3">
        <f t="shared" ref="G7:G40" si="0">F7-E7</f>
        <v>0</v>
      </c>
      <c r="H7" s="4">
        <f t="shared" ref="H7:H40" si="1">G7*0.5</f>
        <v>0</v>
      </c>
      <c r="I7" s="5"/>
    </row>
    <row r="8" spans="1:9" ht="15.75" customHeight="1" x14ac:dyDescent="0.25">
      <c r="A8" s="10"/>
      <c r="B8" s="5"/>
      <c r="C8" s="5"/>
      <c r="D8" s="5"/>
      <c r="E8" s="5"/>
      <c r="F8" s="5"/>
      <c r="G8" s="3"/>
      <c r="H8" s="4">
        <f t="shared" si="1"/>
        <v>0</v>
      </c>
      <c r="I8" s="5"/>
    </row>
    <row r="9" spans="1:9" ht="15.75" customHeight="1" x14ac:dyDescent="0.25">
      <c r="A9" s="5"/>
      <c r="B9" s="5"/>
      <c r="C9" s="5"/>
      <c r="D9" s="5"/>
      <c r="E9" s="5"/>
      <c r="F9" s="5"/>
      <c r="G9" s="3">
        <f t="shared" si="0"/>
        <v>0</v>
      </c>
      <c r="H9" s="4">
        <f t="shared" si="1"/>
        <v>0</v>
      </c>
      <c r="I9" s="5"/>
    </row>
    <row r="10" spans="1:9" ht="15" customHeight="1" x14ac:dyDescent="0.25">
      <c r="A10" s="5"/>
      <c r="B10" s="5"/>
      <c r="C10" s="5"/>
      <c r="D10" s="5"/>
      <c r="E10" s="5"/>
      <c r="F10" s="5"/>
      <c r="G10" s="3">
        <f t="shared" si="0"/>
        <v>0</v>
      </c>
      <c r="H10" s="4">
        <f t="shared" si="1"/>
        <v>0</v>
      </c>
      <c r="I10" s="5"/>
    </row>
    <row r="11" spans="1:9" ht="15.75" customHeight="1" x14ac:dyDescent="0.25">
      <c r="A11" s="5"/>
      <c r="B11" s="5"/>
      <c r="C11" s="5"/>
      <c r="D11" s="5"/>
      <c r="E11" s="5"/>
      <c r="F11" s="5"/>
      <c r="G11" s="3">
        <f t="shared" si="0"/>
        <v>0</v>
      </c>
      <c r="H11" s="4">
        <f t="shared" si="1"/>
        <v>0</v>
      </c>
      <c r="I11" s="5"/>
    </row>
    <row r="12" spans="1:9" ht="15.75" customHeight="1" x14ac:dyDescent="0.25">
      <c r="A12" s="5"/>
      <c r="B12" s="5"/>
      <c r="C12" s="5"/>
      <c r="D12" s="5"/>
      <c r="E12" s="5"/>
      <c r="F12" s="5"/>
      <c r="G12" s="3">
        <f t="shared" si="0"/>
        <v>0</v>
      </c>
      <c r="H12" s="4">
        <f t="shared" si="1"/>
        <v>0</v>
      </c>
      <c r="I12" s="5"/>
    </row>
    <row r="13" spans="1:9" ht="15" customHeight="1" x14ac:dyDescent="0.25">
      <c r="A13" s="5"/>
      <c r="B13" s="5"/>
      <c r="C13" s="5"/>
      <c r="D13" s="5"/>
      <c r="E13" s="5"/>
      <c r="F13" s="5"/>
      <c r="G13" s="3">
        <f t="shared" si="0"/>
        <v>0</v>
      </c>
      <c r="H13" s="4">
        <f t="shared" si="1"/>
        <v>0</v>
      </c>
      <c r="I13" s="5"/>
    </row>
    <row r="14" spans="1:9" ht="15.75" customHeight="1" x14ac:dyDescent="0.25">
      <c r="A14" s="5"/>
      <c r="B14" s="5"/>
      <c r="C14" s="5"/>
      <c r="D14" s="5"/>
      <c r="E14" s="5"/>
      <c r="F14" s="5"/>
      <c r="G14" s="3">
        <f t="shared" si="0"/>
        <v>0</v>
      </c>
      <c r="H14" s="4">
        <f t="shared" si="1"/>
        <v>0</v>
      </c>
      <c r="I14" s="5"/>
    </row>
    <row r="15" spans="1:9" ht="15.75" customHeight="1" x14ac:dyDescent="0.25">
      <c r="A15" s="5"/>
      <c r="B15" s="5"/>
      <c r="C15" s="5"/>
      <c r="D15" s="5"/>
      <c r="E15" s="5"/>
      <c r="F15" s="5"/>
      <c r="G15" s="3">
        <f t="shared" si="0"/>
        <v>0</v>
      </c>
      <c r="H15" s="4">
        <f t="shared" si="1"/>
        <v>0</v>
      </c>
      <c r="I15" s="5"/>
    </row>
    <row r="16" spans="1:9" ht="15" customHeight="1" x14ac:dyDescent="0.25">
      <c r="A16" s="5"/>
      <c r="B16" s="5"/>
      <c r="C16" s="5"/>
      <c r="D16" s="5"/>
      <c r="E16" s="5"/>
      <c r="F16" s="5"/>
      <c r="G16" s="3">
        <f t="shared" si="0"/>
        <v>0</v>
      </c>
      <c r="H16" s="4">
        <f t="shared" si="1"/>
        <v>0</v>
      </c>
      <c r="I16" s="5"/>
    </row>
    <row r="17" spans="1:9" ht="15.75" customHeight="1" x14ac:dyDescent="0.25">
      <c r="A17" s="5"/>
      <c r="B17" s="5"/>
      <c r="C17" s="5"/>
      <c r="D17" s="5"/>
      <c r="E17" s="5"/>
      <c r="F17" s="5"/>
      <c r="G17" s="3">
        <f t="shared" si="0"/>
        <v>0</v>
      </c>
      <c r="H17" s="4">
        <f t="shared" si="1"/>
        <v>0</v>
      </c>
      <c r="I17" s="5"/>
    </row>
    <row r="18" spans="1:9" ht="15.75" customHeight="1" x14ac:dyDescent="0.25">
      <c r="A18" s="5"/>
      <c r="B18" s="5"/>
      <c r="C18" s="5"/>
      <c r="D18" s="5"/>
      <c r="E18" s="5"/>
      <c r="F18" s="5"/>
      <c r="G18" s="3">
        <f t="shared" si="0"/>
        <v>0</v>
      </c>
      <c r="H18" s="4">
        <f t="shared" si="1"/>
        <v>0</v>
      </c>
      <c r="I18" s="5"/>
    </row>
    <row r="19" spans="1:9" ht="15" customHeight="1" x14ac:dyDescent="0.25">
      <c r="A19" s="5"/>
      <c r="B19" s="5"/>
      <c r="C19" s="5"/>
      <c r="D19" s="5"/>
      <c r="E19" s="5"/>
      <c r="F19" s="5"/>
      <c r="G19" s="3">
        <f t="shared" si="0"/>
        <v>0</v>
      </c>
      <c r="H19" s="4">
        <f t="shared" si="1"/>
        <v>0</v>
      </c>
      <c r="I19" s="5"/>
    </row>
    <row r="20" spans="1:9" ht="15.75" customHeight="1" x14ac:dyDescent="0.25">
      <c r="A20" s="5"/>
      <c r="B20" s="5"/>
      <c r="C20" s="5"/>
      <c r="D20" s="5"/>
      <c r="E20" s="5"/>
      <c r="F20" s="5"/>
      <c r="G20" s="3">
        <f t="shared" si="0"/>
        <v>0</v>
      </c>
      <c r="H20" s="4">
        <f t="shared" si="1"/>
        <v>0</v>
      </c>
      <c r="I20" s="5"/>
    </row>
    <row r="21" spans="1:9" ht="15.75" customHeight="1" x14ac:dyDescent="0.25">
      <c r="A21" s="5"/>
      <c r="B21" s="5"/>
      <c r="C21" s="5"/>
      <c r="D21" s="5"/>
      <c r="E21" s="5"/>
      <c r="F21" s="5"/>
      <c r="G21" s="3">
        <f t="shared" si="0"/>
        <v>0</v>
      </c>
      <c r="H21" s="4">
        <f t="shared" si="1"/>
        <v>0</v>
      </c>
      <c r="I21" s="5"/>
    </row>
    <row r="22" spans="1:9" ht="15" customHeight="1" x14ac:dyDescent="0.25">
      <c r="A22" s="5"/>
      <c r="B22" s="5"/>
      <c r="C22" s="5"/>
      <c r="D22" s="5"/>
      <c r="E22" s="5"/>
      <c r="F22" s="5"/>
      <c r="G22" s="3">
        <f t="shared" si="0"/>
        <v>0</v>
      </c>
      <c r="H22" s="4">
        <f t="shared" si="1"/>
        <v>0</v>
      </c>
      <c r="I22" s="5"/>
    </row>
    <row r="23" spans="1:9" ht="15.75" customHeight="1" x14ac:dyDescent="0.25">
      <c r="A23" s="5"/>
      <c r="B23" s="5"/>
      <c r="C23" s="5"/>
      <c r="D23" s="5"/>
      <c r="E23" s="5"/>
      <c r="F23" s="5"/>
      <c r="G23" s="3">
        <f t="shared" si="0"/>
        <v>0</v>
      </c>
      <c r="H23" s="4">
        <f t="shared" si="1"/>
        <v>0</v>
      </c>
      <c r="I23" s="5"/>
    </row>
    <row r="24" spans="1:9" ht="15.75" customHeight="1" x14ac:dyDescent="0.25">
      <c r="A24" s="5"/>
      <c r="B24" s="5"/>
      <c r="C24" s="5"/>
      <c r="D24" s="5"/>
      <c r="E24" s="5"/>
      <c r="F24" s="5"/>
      <c r="G24" s="3">
        <f t="shared" ref="G24:G33" si="2">F24-E24</f>
        <v>0</v>
      </c>
      <c r="H24" s="4">
        <f t="shared" si="1"/>
        <v>0</v>
      </c>
      <c r="I24" s="5"/>
    </row>
    <row r="25" spans="1:9" ht="15.75" customHeight="1" x14ac:dyDescent="0.25">
      <c r="A25" s="5"/>
      <c r="B25" s="5"/>
      <c r="C25" s="5"/>
      <c r="D25" s="5"/>
      <c r="E25" s="5"/>
      <c r="F25" s="5"/>
      <c r="G25" s="3">
        <f t="shared" si="2"/>
        <v>0</v>
      </c>
      <c r="H25" s="4">
        <f t="shared" si="1"/>
        <v>0</v>
      </c>
      <c r="I25" s="5"/>
    </row>
    <row r="26" spans="1:9" ht="15" customHeight="1" x14ac:dyDescent="0.25">
      <c r="A26" s="5"/>
      <c r="B26" s="5"/>
      <c r="C26" s="5"/>
      <c r="D26" s="5"/>
      <c r="E26" s="5"/>
      <c r="F26" s="5"/>
      <c r="G26" s="3">
        <f t="shared" si="2"/>
        <v>0</v>
      </c>
      <c r="H26" s="4">
        <f t="shared" si="1"/>
        <v>0</v>
      </c>
      <c r="I26" s="5"/>
    </row>
    <row r="27" spans="1:9" ht="15.75" customHeight="1" x14ac:dyDescent="0.25">
      <c r="A27" s="5"/>
      <c r="B27" s="5"/>
      <c r="C27" s="5"/>
      <c r="D27" s="5"/>
      <c r="E27" s="5"/>
      <c r="F27" s="5"/>
      <c r="G27" s="3">
        <f t="shared" si="2"/>
        <v>0</v>
      </c>
      <c r="H27" s="4">
        <f t="shared" si="1"/>
        <v>0</v>
      </c>
      <c r="I27" s="5"/>
    </row>
    <row r="28" spans="1:9" ht="15.75" customHeight="1" x14ac:dyDescent="0.25">
      <c r="A28" s="5"/>
      <c r="B28" s="5"/>
      <c r="C28" s="5"/>
      <c r="D28" s="5"/>
      <c r="E28" s="5"/>
      <c r="F28" s="5"/>
      <c r="G28" s="3">
        <f t="shared" si="2"/>
        <v>0</v>
      </c>
      <c r="H28" s="4">
        <f t="shared" si="1"/>
        <v>0</v>
      </c>
      <c r="I28" s="5"/>
    </row>
    <row r="29" spans="1:9" ht="15" customHeight="1" x14ac:dyDescent="0.25">
      <c r="A29" s="5"/>
      <c r="B29" s="5"/>
      <c r="C29" s="5"/>
      <c r="D29" s="5"/>
      <c r="E29" s="5"/>
      <c r="F29" s="5"/>
      <c r="G29" s="3">
        <f t="shared" si="2"/>
        <v>0</v>
      </c>
      <c r="H29" s="4">
        <f t="shared" si="1"/>
        <v>0</v>
      </c>
      <c r="I29" s="5"/>
    </row>
    <row r="30" spans="1:9" ht="15.75" customHeight="1" x14ac:dyDescent="0.25">
      <c r="A30" s="5"/>
      <c r="B30" s="5"/>
      <c r="C30" s="5"/>
      <c r="D30" s="5"/>
      <c r="E30" s="5"/>
      <c r="F30" s="5"/>
      <c r="G30" s="3">
        <f t="shared" si="2"/>
        <v>0</v>
      </c>
      <c r="H30" s="4">
        <f t="shared" si="1"/>
        <v>0</v>
      </c>
      <c r="I30" s="5"/>
    </row>
    <row r="31" spans="1:9" ht="15.75" customHeight="1" x14ac:dyDescent="0.25">
      <c r="A31" s="5"/>
      <c r="B31" s="5"/>
      <c r="C31" s="5"/>
      <c r="D31" s="5"/>
      <c r="E31" s="5"/>
      <c r="F31" s="5"/>
      <c r="G31" s="3">
        <f t="shared" si="2"/>
        <v>0</v>
      </c>
      <c r="H31" s="4">
        <f t="shared" si="1"/>
        <v>0</v>
      </c>
      <c r="I31" s="5"/>
    </row>
    <row r="32" spans="1:9" ht="15" customHeight="1" x14ac:dyDescent="0.25">
      <c r="A32" s="5"/>
      <c r="B32" s="5"/>
      <c r="C32" s="5"/>
      <c r="D32" s="5"/>
      <c r="E32" s="5"/>
      <c r="F32" s="5"/>
      <c r="G32" s="3">
        <f t="shared" si="2"/>
        <v>0</v>
      </c>
      <c r="H32" s="4">
        <f t="shared" si="1"/>
        <v>0</v>
      </c>
      <c r="I32" s="5"/>
    </row>
    <row r="33" spans="1:9" ht="15.75" customHeight="1" x14ac:dyDescent="0.25">
      <c r="A33" s="5"/>
      <c r="B33" s="5"/>
      <c r="C33" s="5"/>
      <c r="D33" s="5"/>
      <c r="E33" s="5"/>
      <c r="F33" s="5"/>
      <c r="G33" s="3">
        <f t="shared" si="2"/>
        <v>0</v>
      </c>
      <c r="H33" s="4">
        <f t="shared" si="1"/>
        <v>0</v>
      </c>
      <c r="I33" s="5"/>
    </row>
    <row r="34" spans="1:9" ht="15.75" customHeight="1" x14ac:dyDescent="0.25">
      <c r="A34" s="5"/>
      <c r="B34" s="5"/>
      <c r="C34" s="5"/>
      <c r="D34" s="5"/>
      <c r="E34" s="5"/>
      <c r="F34" s="5"/>
      <c r="G34" s="3">
        <f t="shared" si="0"/>
        <v>0</v>
      </c>
      <c r="H34" s="4">
        <f t="shared" si="1"/>
        <v>0</v>
      </c>
      <c r="I34" s="5"/>
    </row>
    <row r="35" spans="1:9" ht="15" customHeight="1" x14ac:dyDescent="0.25">
      <c r="A35" s="5"/>
      <c r="B35" s="5"/>
      <c r="C35" s="5"/>
      <c r="D35" s="5"/>
      <c r="E35" s="5"/>
      <c r="F35" s="5"/>
      <c r="G35" s="3">
        <f t="shared" si="0"/>
        <v>0</v>
      </c>
      <c r="H35" s="4">
        <f t="shared" si="1"/>
        <v>0</v>
      </c>
      <c r="I35" s="5"/>
    </row>
    <row r="36" spans="1:9" ht="15.75" customHeight="1" x14ac:dyDescent="0.25">
      <c r="A36" s="5"/>
      <c r="B36" s="5"/>
      <c r="C36" s="5"/>
      <c r="D36" s="5"/>
      <c r="E36" s="5"/>
      <c r="F36" s="5"/>
      <c r="G36" s="3">
        <f t="shared" si="0"/>
        <v>0</v>
      </c>
      <c r="H36" s="4">
        <f t="shared" si="1"/>
        <v>0</v>
      </c>
      <c r="I36" s="5"/>
    </row>
    <row r="37" spans="1:9" ht="15.75" customHeight="1" x14ac:dyDescent="0.25">
      <c r="A37" s="5"/>
      <c r="B37" s="5"/>
      <c r="C37" s="5"/>
      <c r="D37" s="5"/>
      <c r="E37" s="5"/>
      <c r="F37" s="5"/>
      <c r="G37" s="3">
        <f t="shared" si="0"/>
        <v>0</v>
      </c>
      <c r="H37" s="4">
        <f t="shared" si="1"/>
        <v>0</v>
      </c>
      <c r="I37" s="5"/>
    </row>
    <row r="38" spans="1:9" ht="15" customHeight="1" x14ac:dyDescent="0.25">
      <c r="A38" s="5"/>
      <c r="B38" s="5"/>
      <c r="C38" s="5"/>
      <c r="D38" s="5"/>
      <c r="E38" s="5"/>
      <c r="F38" s="5"/>
      <c r="G38" s="3">
        <f t="shared" si="0"/>
        <v>0</v>
      </c>
      <c r="H38" s="4">
        <f t="shared" si="1"/>
        <v>0</v>
      </c>
      <c r="I38" s="5"/>
    </row>
    <row r="39" spans="1:9" ht="15.75" customHeight="1" x14ac:dyDescent="0.25">
      <c r="A39" s="5"/>
      <c r="B39" s="5"/>
      <c r="C39" s="5"/>
      <c r="D39" s="5"/>
      <c r="E39" s="5"/>
      <c r="F39" s="5"/>
      <c r="G39" s="3">
        <f t="shared" si="0"/>
        <v>0</v>
      </c>
      <c r="H39" s="4">
        <f t="shared" si="1"/>
        <v>0</v>
      </c>
      <c r="I39" s="5"/>
    </row>
    <row r="40" spans="1:9" ht="15.75" customHeight="1" x14ac:dyDescent="0.25">
      <c r="A40" s="5"/>
      <c r="B40" s="5"/>
      <c r="C40" s="5"/>
      <c r="D40" s="5"/>
      <c r="E40" s="5"/>
      <c r="F40" s="5"/>
      <c r="G40" s="3">
        <f t="shared" si="0"/>
        <v>0</v>
      </c>
      <c r="H40" s="4">
        <f t="shared" si="1"/>
        <v>0</v>
      </c>
      <c r="I40" s="5"/>
    </row>
    <row r="41" spans="1:9" ht="15" customHeight="1" x14ac:dyDescent="0.25">
      <c r="A41" t="s">
        <v>3</v>
      </c>
      <c r="G41" s="3">
        <f>SUM(G7:G40)</f>
        <v>0</v>
      </c>
      <c r="H41" s="8">
        <f>SUM(H7:H40)</f>
        <v>0</v>
      </c>
    </row>
    <row r="43" spans="1:9" x14ac:dyDescent="0.25">
      <c r="A43" t="s">
        <v>0</v>
      </c>
    </row>
    <row r="44" spans="1:9" x14ac:dyDescent="0.25">
      <c r="A44" t="s">
        <v>1</v>
      </c>
      <c r="B44" t="s">
        <v>16</v>
      </c>
      <c r="C44" t="s">
        <v>2</v>
      </c>
      <c r="D44" s="6" t="s">
        <v>19</v>
      </c>
    </row>
    <row r="45" spans="1:9" x14ac:dyDescent="0.25">
      <c r="A45" t="s">
        <v>9</v>
      </c>
      <c r="B45" s="1">
        <v>0.5</v>
      </c>
      <c r="C45">
        <f>G41</f>
        <v>0</v>
      </c>
      <c r="D45" s="7">
        <f>H41</f>
        <v>0</v>
      </c>
    </row>
  </sheetData>
  <mergeCells count="5">
    <mergeCell ref="C2:D2"/>
    <mergeCell ref="I1:I3"/>
    <mergeCell ref="A5:I5"/>
    <mergeCell ref="A3:B3"/>
    <mergeCell ref="F1:H3"/>
  </mergeCells>
  <pageMargins left="0.25" right="0.25"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pc="http://schemas.microsoft.com/office/infopath/2007/PartnerControl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172E4302DFD694A931BA64C2FDC77D6" ma:contentTypeVersion="20" ma:contentTypeDescription="Create a new document." ma:contentTypeScope="" ma:versionID="b23433366d0f13330e9429a98396332b">
  <xsd:schema xmlns:xsd="http://www.w3.org/2001/XMLSchema" xmlns:xs="http://www.w3.org/2001/XMLSchema" xmlns:p="http://schemas.microsoft.com/office/2006/metadata/properties" xmlns:ns2="51b6dabb-84d9-4fbc-97bf-5f9c68775249" xmlns:ns3="2228720f-3dcd-4133-9c87-f2ec85fed340" targetNamespace="http://schemas.microsoft.com/office/2006/metadata/properties" ma:root="true" ma:fieldsID="f74d4b157490bb7d7380e8a23fc0af95" ns2:_="" ns3:_="">
    <xsd:import namespace="51b6dabb-84d9-4fbc-97bf-5f9c68775249"/>
    <xsd:import namespace="2228720f-3dcd-4133-9c87-f2ec85fed340"/>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b6dabb-84d9-4fbc-97bf-5f9c68775249" elementFormDefault="qualified">
    <xsd:import namespace="http://schemas.microsoft.com/office/2006/documentManagement/types"/>
    <xsd:import namespace="http://schemas.microsoft.com/office/infopath/2007/PartnerControls"/>
    <xsd:element name="SharedWithUsers" ma:index="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228720f-3dcd-4133-9c87-f2ec85fed340"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A7D124-FFDC-459C-983E-4C03E8B6CAB8}">
  <ds:schemaRefs>
    <ds:schemaRef ds:uri="http://purl.org/dc/terms/"/>
    <ds:schemaRef ds:uri="2228720f-3dcd-4133-9c87-f2ec85fed340"/>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51b6dabb-84d9-4fbc-97bf-5f9c68775249"/>
    <ds:schemaRef ds:uri="http://www.w3.org/XML/1998/namespace"/>
  </ds:schemaRefs>
</ds:datastoreItem>
</file>

<file path=customXml/itemProps2.xml><?xml version="1.0" encoding="utf-8"?>
<ds:datastoreItem xmlns:ds="http://schemas.openxmlformats.org/officeDocument/2006/customXml" ds:itemID="{914AFF2E-0060-4895-8C5F-EB2B74159E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b6dabb-84d9-4fbc-97bf-5f9c68775249"/>
    <ds:schemaRef ds:uri="2228720f-3dcd-4133-9c87-f2ec85fed3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B0460E-FC57-44B9-9E0B-DB1687BCC0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Example MileBug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 Schirber</dc:creator>
  <cp:lastModifiedBy>Loren Schirber</cp:lastModifiedBy>
  <dcterms:created xsi:type="dcterms:W3CDTF">2013-09-20T20:11:26Z</dcterms:created>
  <dcterms:modified xsi:type="dcterms:W3CDTF">2017-09-20T15:35:40Z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0x0101007172E4302DFD694A931BA64C2FDC77D6</vt:lpwstr>
  </property>
  <property fmtid="{D5CDD505-2E9C-101B-9397-08002B2CF9AE}" pid="3" name="FileLeafRef">
    <vt:lpwstr>Castle Employee Mileage Tracker 100713.xlsx</vt:lpwstr>
  </property>
</Properties>
</file>